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<sst xmlns="http://schemas.openxmlformats.org/spreadsheetml/2006/main" count="140" uniqueCount="78">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</sst>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"/>
    <numFmt numFmtId="166" formatCode="\$#,##0.00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3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26"/>
      <color indexed="6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/>
      <top/>
      <bottom/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/>
    </xf>
    <xf numFmtId="0" fontId="9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horizontal="left" vertical="center"/>
    </xf>
    <xf numFmtId="0" fontId="6" fillId="34" borderId="10" xfId="0" applyNumberFormat="1" applyFont="1" applyFill="1" applyBorder="1" applyAlignment="1">
      <alignment horizontal="left" vertical="center" shrinkToFi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right" vertical="center"/>
    </xf>
    <xf numFmtId="0" fontId="6" fillId="34" borderId="13" xfId="0" applyNumberFormat="1" applyFont="1" applyFill="1" applyBorder="1" applyAlignment="1">
      <alignment horizontal="left" vertical="center" shrinkToFit="1"/>
    </xf>
    <xf numFmtId="0" fontId="6" fillId="3" borderId="13" xfId="0" applyNumberFormat="1" applyFont="1" applyFill="1" applyBorder="1" applyAlignment="1">
      <alignment horizontal="right" vertical="center"/>
    </xf>
    <xf numFmtId="0" fontId="6" fillId="34" borderId="14" xfId="0" applyNumberFormat="1" applyFont="1" applyFill="1" applyBorder="1" applyAlignment="1">
      <alignment horizontal="left" vertical="center" shrinkToFit="1"/>
    </xf>
    <xf numFmtId="0" fontId="6" fillId="34" borderId="15" xfId="0" applyNumberFormat="1" applyFont="1" applyFill="1" applyBorder="1" applyAlignment="1">
      <alignment horizontal="left" vertical="center" shrinkToFit="1"/>
    </xf>
    <xf numFmtId="0" fontId="6" fillId="3" borderId="11" xfId="0" applyNumberFormat="1" applyFont="1" applyFill="1" applyBorder="1" applyAlignment="1">
      <alignment horizontal="left" vertical="center" wrapText="1"/>
    </xf>
    <xf numFmtId="0" fontId="6" fillId="3" borderId="12" xfId="0" applyNumberFormat="1" applyFont="1" applyFill="1" applyBorder="1" applyAlignment="1">
      <alignment horizontal="left" vertical="center" wrapText="1"/>
    </xf>
    <xf numFmtId="0" fontId="6" fillId="3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shrinkToFit="1"/>
    </xf>
    <xf numFmtId="0" fontId="7" fillId="0" borderId="1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17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22" totalsRowCount="1">
  <autoFilter ref="B11:E22"/>
  <tableColumns count="4">
    <tableColumn id="1" name="HOUSING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>
  <autoFilter ref="G39:J43"/>
  <tableColumns count="4">
    <tableColumn id="1" name="SAVINGS OR INVESTMENT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>
  <autoFilter ref="B55:E63"/>
  <tableColumns count="4">
    <tableColumn id="1" name="PERSONAL CARE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>
  <autoFilter ref="G11:J21"/>
  <tableColumns count="4">
    <tableColumn id="1" name="ENTERTAINMENT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>
  <autoFilter ref="B34:E39"/>
  <tableColumns count="4">
    <tableColumn id="1" name="INSURANCE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>
  <autoFilter ref="G51:J56"/>
  <tableColumns count="4">
    <tableColumn id="1" name="LEGAL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>
  <autoFilter ref="B47:E53"/>
  <tableColumns count="4">
    <tableColumn id="1" name="PET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>
  <autoFilter ref="G45:J49"/>
  <tableColumns count="4">
    <tableColumn id="1" name="GIFTS AND DONATION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>
  <autoFilter ref="B41:E45"/>
  <tableColumns count="4">
    <tableColumn id="1" name="FOOD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>
  <autoFilter ref="G32:J37"/>
  <tableColumns count="4">
    <tableColumn id="1" name="TAXE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>
  <autoFilter ref="B24:E32"/>
  <tableColumns count="4">
    <tableColumn id="1" name="TRANSPORTATION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>
  <autoFilter ref="G23:J30"/>
  <tableColumns count="4">
    <tableColumn id="1" name="LOAN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1.7109375" style="4" customWidth="1"/>
    <col min="2" max="2" width="30.140625" style="4" customWidth="1"/>
    <col min="3" max="3" width="16.57421875" style="4" customWidth="1"/>
    <col min="4" max="4" width="13.421875" style="4" customWidth="1"/>
    <col min="5" max="5" width="12.57421875" style="4" customWidth="1"/>
    <col min="6" max="6" width="2.8515625" style="4" customWidth="1"/>
    <col min="7" max="7" width="29.28125" style="4" customWidth="1"/>
    <col min="8" max="8" width="16.57421875" style="4" customWidth="1"/>
    <col min="9" max="9" width="13.421875" style="4" customWidth="1"/>
    <col min="10" max="10" width="12.57421875" style="4" customWidth="1"/>
    <col min="11" max="16384" width="9.140625" style="4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5" t="s">
        <v>45</v>
      </c>
      <c r="C2" s="5"/>
      <c r="D2" s="5"/>
      <c r="E2" s="5"/>
      <c r="F2" s="5"/>
      <c r="G2" s="5"/>
      <c r="H2" s="5"/>
      <c r="I2" s="5"/>
      <c r="J2" s="5"/>
    </row>
    <row r="3" spans="1:10" ht="7.5" customHeight="1">
      <c r="A3" s="3"/>
      <c r="B3" s="6"/>
      <c r="C3" s="6"/>
      <c r="D3" s="6"/>
      <c r="E3" s="7"/>
      <c r="F3" s="8"/>
      <c r="G3" s="7"/>
      <c r="H3" s="9"/>
      <c r="I3" s="10"/>
      <c r="J3" s="11"/>
    </row>
    <row r="4" spans="1:10" ht="15.75" customHeight="1">
      <c r="A4" s="3"/>
      <c r="B4" s="12" t="s">
        <v>70</v>
      </c>
      <c r="C4" s="13" t="s">
        <v>3</v>
      </c>
      <c r="D4" s="14"/>
      <c r="E4" s="15">
        <v>2500</v>
      </c>
      <c r="F4" s="8"/>
      <c r="G4" s="16" t="s">
        <v>75</v>
      </c>
      <c r="H4" s="16"/>
      <c r="I4" s="16"/>
      <c r="J4" s="17">
        <f>E6-J58</f>
        <v>940</v>
      </c>
    </row>
    <row r="5" spans="1:10" ht="15.75" customHeight="1">
      <c r="A5" s="3"/>
      <c r="B5" s="18"/>
      <c r="C5" s="13" t="s">
        <v>46</v>
      </c>
      <c r="D5" s="14"/>
      <c r="E5" s="15">
        <v>500</v>
      </c>
      <c r="F5" s="8"/>
      <c r="G5" s="16"/>
      <c r="H5" s="16"/>
      <c r="I5" s="16"/>
      <c r="J5" s="17"/>
    </row>
    <row r="6" spans="1:10" ht="15.75" customHeight="1">
      <c r="A6" s="3"/>
      <c r="B6" s="19"/>
      <c r="C6" s="20" t="s">
        <v>47</v>
      </c>
      <c r="D6" s="21"/>
      <c r="E6" s="22">
        <f>SUM(E4:E5)</f>
        <v>3000</v>
      </c>
      <c r="F6" s="8"/>
      <c r="G6" s="16" t="s">
        <v>76</v>
      </c>
      <c r="H6" s="16"/>
      <c r="I6" s="16"/>
      <c r="J6" s="17">
        <f>E9-J60</f>
        <v>960</v>
      </c>
    </row>
    <row r="7" spans="1:10" ht="15.75" customHeight="1">
      <c r="A7" s="3"/>
      <c r="B7" s="12" t="s">
        <v>69</v>
      </c>
      <c r="C7" s="13" t="s">
        <v>3</v>
      </c>
      <c r="D7" s="14"/>
      <c r="E7" s="15">
        <v>2500</v>
      </c>
      <c r="F7" s="8"/>
      <c r="G7" s="16"/>
      <c r="H7" s="16"/>
      <c r="I7" s="16"/>
      <c r="J7" s="17"/>
    </row>
    <row r="8" spans="1:10" ht="15.75" customHeight="1">
      <c r="A8" s="3"/>
      <c r="B8" s="18"/>
      <c r="C8" s="13" t="s">
        <v>46</v>
      </c>
      <c r="D8" s="14"/>
      <c r="E8" s="15">
        <v>500</v>
      </c>
      <c r="F8" s="8"/>
      <c r="G8" s="16" t="s">
        <v>77</v>
      </c>
      <c r="H8" s="16"/>
      <c r="I8" s="16"/>
      <c r="J8" s="17">
        <f>J6-J4</f>
        <v>20</v>
      </c>
    </row>
    <row r="9" spans="1:10" ht="15.75" customHeight="1">
      <c r="A9" s="3"/>
      <c r="B9" s="19"/>
      <c r="C9" s="20" t="s">
        <v>47</v>
      </c>
      <c r="D9" s="21"/>
      <c r="E9" s="22">
        <f>SUM(E7:E8)</f>
        <v>3000</v>
      </c>
      <c r="F9" s="8"/>
      <c r="G9" s="16"/>
      <c r="H9" s="16"/>
      <c r="I9" s="16"/>
      <c r="J9" s="17"/>
    </row>
    <row r="10" spans="1:10" ht="15.75" customHeight="1">
      <c r="A10" s="3"/>
      <c r="B10" s="23"/>
      <c r="C10" s="23"/>
      <c r="D10" s="24"/>
      <c r="E10" s="25"/>
      <c r="F10" s="8"/>
      <c r="G10" s="26"/>
      <c r="H10" s="26"/>
      <c r="I10" s="26"/>
      <c r="J10" s="27"/>
    </row>
    <row r="11" spans="1:10" ht="15.75" customHeight="1">
      <c r="A11" s="3"/>
      <c r="B11" s="28" t="s">
        <v>57</v>
      </c>
      <c r="C11" s="29" t="s">
        <v>0</v>
      </c>
      <c r="D11" s="29" t="s">
        <v>1</v>
      </c>
      <c r="E11" s="30" t="s">
        <v>2</v>
      </c>
      <c r="F11" s="31"/>
      <c r="G11" s="28" t="s">
        <v>58</v>
      </c>
      <c r="H11" s="29" t="s">
        <v>0</v>
      </c>
      <c r="I11" s="29" t="s">
        <v>1</v>
      </c>
      <c r="J11" s="30" t="s">
        <v>2</v>
      </c>
    </row>
    <row r="12" spans="1:10" ht="15.75" customHeight="1">
      <c r="A12" s="3"/>
      <c r="B12" s="32" t="s">
        <v>4</v>
      </c>
      <c r="C12" s="29">
        <v>1500</v>
      </c>
      <c r="D12" s="29">
        <v>1400</v>
      </c>
      <c r="E12" s="33">
        <f>'Personal Monthly Budget'!$C$12:$C$21-'Personal Monthly Budget'!$D$12:$D$21</f>
        <v>100</v>
      </c>
      <c r="F12" s="34"/>
      <c r="G12" s="32" t="s">
        <v>29</v>
      </c>
      <c r="H12" s="29">
        <v>0</v>
      </c>
      <c r="I12" s="29">
        <v>50</v>
      </c>
      <c r="J12" s="33">
        <f>'Personal Monthly Budget'!$H$12:$H$20-'Personal Monthly Budget'!$I$12:$I$20</f>
        <v>-50</v>
      </c>
    </row>
    <row r="13" spans="1:10" ht="15.75" customHeight="1">
      <c r="A13" s="3"/>
      <c r="B13" s="32" t="s">
        <v>5</v>
      </c>
      <c r="C13" s="29">
        <v>60</v>
      </c>
      <c r="D13" s="29">
        <v>100</v>
      </c>
      <c r="E13" s="33">
        <f>'Personal Monthly Budget'!$C$12:$C$21-'Personal Monthly Budget'!$D$12:$D$21</f>
        <v>-40</v>
      </c>
      <c r="F13" s="34"/>
      <c r="G13" s="32" t="s">
        <v>30</v>
      </c>
      <c r="H13" s="29"/>
      <c r="I13" s="29"/>
      <c r="J13" s="33">
        <f>'Personal Monthly Budget'!$H$12:$H$20-'Personal Monthly Budget'!$I$12:$I$20</f>
        <v>0</v>
      </c>
    </row>
    <row r="14" spans="1:10" ht="15.75" customHeight="1">
      <c r="A14" s="3"/>
      <c r="B14" s="32" t="s">
        <v>51</v>
      </c>
      <c r="C14" s="29">
        <v>50</v>
      </c>
      <c r="D14" s="29">
        <v>60</v>
      </c>
      <c r="E14" s="33">
        <f>'Personal Monthly Budget'!$C$12:$C$21-'Personal Monthly Budget'!$D$12:$D$21</f>
        <v>-10</v>
      </c>
      <c r="F14" s="34"/>
      <c r="G14" s="32" t="s">
        <v>31</v>
      </c>
      <c r="H14" s="29"/>
      <c r="I14" s="29"/>
      <c r="J14" s="33">
        <f>'Personal Monthly Budget'!$H$12:$H$20-'Personal Monthly Budget'!$I$12:$I$20</f>
        <v>0</v>
      </c>
    </row>
    <row r="15" spans="1:10" ht="15.75" customHeight="1">
      <c r="A15" s="3"/>
      <c r="B15" s="32" t="s">
        <v>6</v>
      </c>
      <c r="C15" s="29">
        <v>200</v>
      </c>
      <c r="D15" s="29">
        <v>180</v>
      </c>
      <c r="E15" s="33">
        <f>'Personal Monthly Budget'!$C$12:$C$21-'Personal Monthly Budget'!$D$12:$D$21</f>
        <v>20</v>
      </c>
      <c r="F15" s="34"/>
      <c r="G15" s="32" t="s">
        <v>32</v>
      </c>
      <c r="H15" s="29"/>
      <c r="I15" s="29"/>
      <c r="J15" s="33">
        <f>'Personal Monthly Budget'!$H$12:$H$20-'Personal Monthly Budget'!$I$12:$I$20</f>
        <v>0</v>
      </c>
    </row>
    <row r="16" spans="1:10" ht="15.75" customHeight="1">
      <c r="A16" s="3"/>
      <c r="B16" s="32" t="s">
        <v>7</v>
      </c>
      <c r="C16" s="29"/>
      <c r="D16" s="29"/>
      <c r="E16" s="33">
        <f>'Personal Monthly Budget'!$C$12:$C$21-'Personal Monthly Budget'!$D$12:$D$21</f>
        <v>0</v>
      </c>
      <c r="F16" s="34"/>
      <c r="G16" s="32" t="s">
        <v>53</v>
      </c>
      <c r="H16" s="29"/>
      <c r="I16" s="29"/>
      <c r="J16" s="33">
        <f>'Personal Monthly Budget'!$H$12:$H$20-'Personal Monthly Budget'!$I$12:$I$20</f>
        <v>0</v>
      </c>
    </row>
    <row r="17" spans="1:10" ht="15.75" customHeight="1">
      <c r="A17" s="3"/>
      <c r="B17" s="32" t="s">
        <v>8</v>
      </c>
      <c r="C17" s="29"/>
      <c r="D17" s="29"/>
      <c r="E17" s="33">
        <f>'Personal Monthly Budget'!$C$12:$C$21-'Personal Monthly Budget'!$D$12:$D$21</f>
        <v>0</v>
      </c>
      <c r="F17" s="34"/>
      <c r="G17" s="32" t="s">
        <v>33</v>
      </c>
      <c r="H17" s="29"/>
      <c r="I17" s="29"/>
      <c r="J17" s="33">
        <f>'Personal Monthly Budget'!$H$12:$H$20-'Personal Monthly Budget'!$I$12:$I$20</f>
        <v>0</v>
      </c>
    </row>
    <row r="18" spans="1:10" ht="15.75" customHeight="1">
      <c r="A18" s="3"/>
      <c r="B18" s="32" t="s">
        <v>9</v>
      </c>
      <c r="C18" s="29"/>
      <c r="D18" s="29"/>
      <c r="E18" s="33">
        <f>'Personal Monthly Budget'!$C$12:$C$21-'Personal Monthly Budget'!$D$12:$D$21</f>
        <v>0</v>
      </c>
      <c r="F18" s="34"/>
      <c r="G18" s="32" t="s">
        <v>12</v>
      </c>
      <c r="H18" s="29"/>
      <c r="I18" s="29"/>
      <c r="J18" s="33">
        <f>'Personal Monthly Budget'!$H$12:$H$20-'Personal Monthly Budget'!$I$12:$I$20</f>
        <v>0</v>
      </c>
    </row>
    <row r="19" spans="1:10" ht="15.75" customHeight="1">
      <c r="A19" s="3"/>
      <c r="B19" s="32" t="s">
        <v>10</v>
      </c>
      <c r="C19" s="29"/>
      <c r="D19" s="29"/>
      <c r="E19" s="33">
        <f>'Personal Monthly Budget'!$C$12:$C$21-'Personal Monthly Budget'!$D$12:$D$21</f>
        <v>0</v>
      </c>
      <c r="F19" s="34"/>
      <c r="G19" s="32" t="s">
        <v>12</v>
      </c>
      <c r="H19" s="29"/>
      <c r="I19" s="29"/>
      <c r="J19" s="33">
        <f>'Personal Monthly Budget'!$H$12:$H$20-'Personal Monthly Budget'!$I$12:$I$20</f>
        <v>0</v>
      </c>
    </row>
    <row r="20" spans="1:10" ht="15.75" customHeight="1">
      <c r="A20" s="3"/>
      <c r="B20" s="32" t="s">
        <v>11</v>
      </c>
      <c r="C20" s="29"/>
      <c r="D20" s="29"/>
      <c r="E20" s="33">
        <f>'Personal Monthly Budget'!$C$12:$C$21-'Personal Monthly Budget'!$D$12:$D$21</f>
        <v>0</v>
      </c>
      <c r="F20" s="34"/>
      <c r="G20" s="32" t="s">
        <v>12</v>
      </c>
      <c r="H20" s="29"/>
      <c r="I20" s="29"/>
      <c r="J20" s="33">
        <f>'Personal Monthly Budget'!$H$12:$H$20-'Personal Monthly Budget'!$I$12:$I$20</f>
        <v>0</v>
      </c>
    </row>
    <row r="21" spans="1:10" ht="15.75" customHeight="1">
      <c r="A21" s="3"/>
      <c r="B21" s="32" t="s">
        <v>12</v>
      </c>
      <c r="C21" s="29"/>
      <c r="D21" s="29"/>
      <c r="E21" s="33">
        <f>'Personal Monthly Budget'!$C$12:$C$21-'Personal Monthly Budget'!$D$12:$D$21</f>
        <v>0</v>
      </c>
      <c r="F21" s="34"/>
      <c r="G21" s="28" t="s">
        <v>74</v>
      </c>
      <c r="H21" s="35">
        <f>SUBTOTAL(109,H12:H20)</f>
        <v>0</v>
      </c>
      <c r="I21" s="29">
        <f>SUBTOTAL(109,I12:I20)</f>
        <v>50</v>
      </c>
      <c r="J21" s="30">
        <f>SUBTOTAL(109,J12:J20)</f>
        <v>-50</v>
      </c>
    </row>
    <row r="22" spans="1:10" ht="15.75" customHeight="1">
      <c r="A22" s="3"/>
      <c r="B22" s="28" t="s">
        <v>74</v>
      </c>
      <c r="C22" s="29">
        <f>SUBTOTAL(109,C12:C21)</f>
        <v>1810</v>
      </c>
      <c r="D22" s="29">
        <f>SUBTOTAL(109,D12:D21)</f>
        <v>1740</v>
      </c>
      <c r="E22" s="30">
        <f>SUBTOTAL(109,E12:E21)</f>
        <v>70</v>
      </c>
      <c r="F22" s="34"/>
      <c r="G22" s="36"/>
      <c r="H22" s="36"/>
      <c r="I22" s="36"/>
      <c r="J22" s="36"/>
    </row>
    <row r="23" spans="1:10" ht="15.75" customHeight="1">
      <c r="A23" s="3"/>
      <c r="B23" s="37"/>
      <c r="C23" s="37"/>
      <c r="D23" s="37"/>
      <c r="E23" s="37"/>
      <c r="F23" s="34"/>
      <c r="G23" s="28" t="s">
        <v>59</v>
      </c>
      <c r="H23" s="29" t="s">
        <v>0</v>
      </c>
      <c r="I23" s="29" t="s">
        <v>1</v>
      </c>
      <c r="J23" s="30" t="s">
        <v>2</v>
      </c>
    </row>
    <row r="24" spans="1:10" ht="15.75" customHeight="1">
      <c r="A24" s="3"/>
      <c r="B24" s="28" t="s">
        <v>60</v>
      </c>
      <c r="C24" s="29" t="s">
        <v>0</v>
      </c>
      <c r="D24" s="29" t="s">
        <v>1</v>
      </c>
      <c r="E24" s="30" t="s">
        <v>2</v>
      </c>
      <c r="F24" s="34"/>
      <c r="G24" s="32" t="s">
        <v>35</v>
      </c>
      <c r="H24" s="29"/>
      <c r="I24" s="29"/>
      <c r="J24" s="33">
        <f>'Personal Monthly Budget'!$H$24:$H$29-'Personal Monthly Budget'!$I$24:$I$29</f>
        <v>0</v>
      </c>
    </row>
    <row r="25" spans="1:10" ht="15.75" customHeight="1">
      <c r="A25" s="3"/>
      <c r="B25" s="32" t="s">
        <v>52</v>
      </c>
      <c r="C25" s="29">
        <v>250</v>
      </c>
      <c r="D25" s="29">
        <v>250</v>
      </c>
      <c r="E25" s="33">
        <f>'Personal Monthly Budget'!$C$25:$C$31-'Personal Monthly Budget'!$D$25:$D$31</f>
        <v>0</v>
      </c>
      <c r="F25" s="34"/>
      <c r="G25" s="32" t="s">
        <v>44</v>
      </c>
      <c r="H25" s="29"/>
      <c r="I25" s="29"/>
      <c r="J25" s="33">
        <f>'Personal Monthly Budget'!$H$24:$H$29-'Personal Monthly Budget'!$I$24:$I$29</f>
        <v>0</v>
      </c>
    </row>
    <row r="26" spans="1:10" ht="15.75" customHeight="1">
      <c r="A26" s="3"/>
      <c r="B26" s="32" t="s">
        <v>50</v>
      </c>
      <c r="C26" s="29"/>
      <c r="D26" s="29"/>
      <c r="E26" s="33">
        <f>'Personal Monthly Budget'!$C$25:$C$31-'Personal Monthly Budget'!$D$25:$D$31</f>
        <v>0</v>
      </c>
      <c r="F26" s="34"/>
      <c r="G26" s="32" t="s">
        <v>54</v>
      </c>
      <c r="H26" s="29"/>
      <c r="I26" s="29"/>
      <c r="J26" s="33">
        <f>'Personal Monthly Budget'!$H$24:$H$29-'Personal Monthly Budget'!$I$24:$I$29</f>
        <v>0</v>
      </c>
    </row>
    <row r="27" spans="1:10" ht="15.75" customHeight="1">
      <c r="A27" s="3"/>
      <c r="B27" s="32" t="s">
        <v>13</v>
      </c>
      <c r="C27" s="29"/>
      <c r="D27" s="29"/>
      <c r="E27" s="33">
        <f>'Personal Monthly Budget'!$C$25:$C$31-'Personal Monthly Budget'!$D$25:$D$31</f>
        <v>0</v>
      </c>
      <c r="F27" s="34"/>
      <c r="G27" s="32" t="s">
        <v>54</v>
      </c>
      <c r="H27" s="29"/>
      <c r="I27" s="29"/>
      <c r="J27" s="33">
        <f>'Personal Monthly Budget'!$H$24:$H$29-'Personal Monthly Budget'!$I$24:$I$29</f>
        <v>0</v>
      </c>
    </row>
    <row r="28" spans="1:10" ht="15.75" customHeight="1">
      <c r="A28" s="3"/>
      <c r="B28" s="32" t="s">
        <v>14</v>
      </c>
      <c r="C28" s="29"/>
      <c r="D28" s="29"/>
      <c r="E28" s="33">
        <f>'Personal Monthly Budget'!$C$25:$C$31-'Personal Monthly Budget'!$D$25:$D$31</f>
        <v>0</v>
      </c>
      <c r="F28" s="34"/>
      <c r="G28" s="32" t="s">
        <v>54</v>
      </c>
      <c r="H28" s="29"/>
      <c r="I28" s="29"/>
      <c r="J28" s="33">
        <f>'Personal Monthly Budget'!$H$24:$H$29-'Personal Monthly Budget'!$I$24:$I$29</f>
        <v>0</v>
      </c>
    </row>
    <row r="29" spans="1:10" ht="15.75" customHeight="1">
      <c r="A29" s="3"/>
      <c r="B29" s="32" t="s">
        <v>15</v>
      </c>
      <c r="C29" s="29"/>
      <c r="D29" s="29"/>
      <c r="E29" s="33">
        <f>'Personal Monthly Budget'!$C$25:$C$31-'Personal Monthly Budget'!$D$25:$D$31</f>
        <v>0</v>
      </c>
      <c r="F29" s="34"/>
      <c r="G29" s="32" t="s">
        <v>12</v>
      </c>
      <c r="H29" s="29"/>
      <c r="I29" s="29"/>
      <c r="J29" s="33">
        <f>'Personal Monthly Budget'!$H$24:$H$29-'Personal Monthly Budget'!$I$24:$I$29</f>
        <v>0</v>
      </c>
    </row>
    <row r="30" spans="1:10" ht="15.75" customHeight="1">
      <c r="A30" s="3"/>
      <c r="B30" s="32" t="s">
        <v>16</v>
      </c>
      <c r="C30" s="29"/>
      <c r="D30" s="29"/>
      <c r="E30" s="33">
        <f>'Personal Monthly Budget'!$C$25:$C$31-'Personal Monthly Budget'!$D$25:$D$31</f>
        <v>0</v>
      </c>
      <c r="F30" s="34"/>
      <c r="G30" s="28" t="s">
        <v>74</v>
      </c>
      <c r="H30" s="29">
        <f>SUBTOTAL(109,H24:H29)</f>
        <v>0</v>
      </c>
      <c r="I30" s="29">
        <f>SUBTOTAL(109,I24:I29)</f>
        <v>0</v>
      </c>
      <c r="J30" s="30">
        <f>SUBTOTAL(109,J24:J29)</f>
        <v>0</v>
      </c>
    </row>
    <row r="31" spans="1:10" ht="15.75" customHeight="1">
      <c r="A31" s="3"/>
      <c r="B31" s="32" t="s">
        <v>12</v>
      </c>
      <c r="C31" s="29"/>
      <c r="D31" s="29"/>
      <c r="E31" s="33">
        <f>'Personal Monthly Budget'!$C$25:$C$31-'Personal Monthly Budget'!$D$25:$D$31</f>
        <v>0</v>
      </c>
      <c r="F31" s="34"/>
      <c r="G31" s="37"/>
      <c r="H31" s="37"/>
      <c r="I31" s="37"/>
      <c r="J31" s="37"/>
    </row>
    <row r="32" spans="1:10" ht="15.75" customHeight="1">
      <c r="A32" s="3"/>
      <c r="B32" s="28" t="s">
        <v>74</v>
      </c>
      <c r="C32" s="29">
        <f>SUBTOTAL(109,C25:C31)</f>
        <v>250</v>
      </c>
      <c r="D32" s="29">
        <f>SUBTOTAL(109,D25:D31)</f>
        <v>250</v>
      </c>
      <c r="E32" s="30">
        <f>SUBTOTAL(109,E25:E31)</f>
        <v>0</v>
      </c>
      <c r="F32" s="34"/>
      <c r="G32" s="28" t="s">
        <v>61</v>
      </c>
      <c r="H32" s="29" t="s">
        <v>0</v>
      </c>
      <c r="I32" s="29" t="s">
        <v>1</v>
      </c>
      <c r="J32" s="30" t="s">
        <v>2</v>
      </c>
    </row>
    <row r="33" spans="1:10" ht="15.75" customHeight="1">
      <c r="A33" s="3"/>
      <c r="B33" s="37"/>
      <c r="C33" s="37"/>
      <c r="D33" s="37"/>
      <c r="E33" s="37"/>
      <c r="F33" s="34"/>
      <c r="G33" s="32" t="s">
        <v>36</v>
      </c>
      <c r="H33" s="29"/>
      <c r="I33" s="29"/>
      <c r="J33" s="33">
        <f>'Personal Monthly Budget'!$H$33:$H$36-'Personal Monthly Budget'!$I$33:$I$36</f>
        <v>0</v>
      </c>
    </row>
    <row r="34" spans="1:10" ht="15.75" customHeight="1">
      <c r="A34" s="3"/>
      <c r="B34" s="28" t="s">
        <v>62</v>
      </c>
      <c r="C34" s="29" t="s">
        <v>0</v>
      </c>
      <c r="D34" s="29" t="s">
        <v>1</v>
      </c>
      <c r="E34" s="30" t="s">
        <v>2</v>
      </c>
      <c r="F34" s="34"/>
      <c r="G34" s="32" t="s">
        <v>37</v>
      </c>
      <c r="H34" s="29"/>
      <c r="I34" s="29"/>
      <c r="J34" s="33">
        <f>'Personal Monthly Budget'!$H$33:$H$36-'Personal Monthly Budget'!$I$33:$I$36</f>
        <v>0</v>
      </c>
    </row>
    <row r="35" spans="1:10" ht="15.75" customHeight="1">
      <c r="A35" s="3"/>
      <c r="B35" s="32" t="s">
        <v>17</v>
      </c>
      <c r="C35" s="29"/>
      <c r="D35" s="29"/>
      <c r="E35" s="33">
        <f>'Personal Monthly Budget'!$C$35:$C$38-'Personal Monthly Budget'!$D$35:$D$38</f>
        <v>0</v>
      </c>
      <c r="F35" s="34"/>
      <c r="G35" s="32" t="s">
        <v>38</v>
      </c>
      <c r="H35" s="29"/>
      <c r="I35" s="29"/>
      <c r="J35" s="33">
        <f>'Personal Monthly Budget'!$H$33:$H$36-'Personal Monthly Budget'!$I$33:$I$36</f>
        <v>0</v>
      </c>
    </row>
    <row r="36" spans="1:10" ht="15.75" customHeight="1">
      <c r="A36" s="3"/>
      <c r="B36" s="32" t="s">
        <v>18</v>
      </c>
      <c r="C36" s="29"/>
      <c r="D36" s="29"/>
      <c r="E36" s="33">
        <f>'Personal Monthly Budget'!$C$35:$C$38-'Personal Monthly Budget'!$D$35:$D$38</f>
        <v>0</v>
      </c>
      <c r="F36" s="34"/>
      <c r="G36" s="32" t="s">
        <v>12</v>
      </c>
      <c r="H36" s="29"/>
      <c r="I36" s="29"/>
      <c r="J36" s="33">
        <f>'Personal Monthly Budget'!$H$33:$H$36-'Personal Monthly Budget'!$I$33:$I$36</f>
        <v>0</v>
      </c>
    </row>
    <row r="37" spans="1:10" ht="15.75" customHeight="1">
      <c r="A37" s="3"/>
      <c r="B37" s="32" t="s">
        <v>19</v>
      </c>
      <c r="C37" s="29"/>
      <c r="D37" s="29"/>
      <c r="E37" s="33">
        <f>'Personal Monthly Budget'!$C$35:$C$38-'Personal Monthly Budget'!$D$35:$D$38</f>
        <v>0</v>
      </c>
      <c r="F37" s="34"/>
      <c r="G37" s="28" t="s">
        <v>74</v>
      </c>
      <c r="H37" s="29">
        <f>SUBTOTAL(109,H33:H36)</f>
        <v>0</v>
      </c>
      <c r="I37" s="29">
        <f>SUBTOTAL(109,I33:I36)</f>
        <v>0</v>
      </c>
      <c r="J37" s="30">
        <f>SUBTOTAL(109,J33:J36)</f>
        <v>0</v>
      </c>
    </row>
    <row r="38" spans="1:10" ht="15.75" customHeight="1">
      <c r="A38" s="3"/>
      <c r="B38" s="32" t="s">
        <v>12</v>
      </c>
      <c r="C38" s="29"/>
      <c r="D38" s="29"/>
      <c r="E38" s="33">
        <f>'Personal Monthly Budget'!$C$35:$C$38-'Personal Monthly Budget'!$D$35:$D$38</f>
        <v>0</v>
      </c>
      <c r="F38" s="34"/>
      <c r="G38" s="37"/>
      <c r="H38" s="37"/>
      <c r="I38" s="37"/>
      <c r="J38" s="37"/>
    </row>
    <row r="39" spans="1:10" ht="15.75" customHeight="1">
      <c r="A39" s="3"/>
      <c r="B39" s="28" t="s">
        <v>74</v>
      </c>
      <c r="C39" s="29">
        <f>SUBTOTAL(109,C35:C38)</f>
        <v>0</v>
      </c>
      <c r="D39" s="29">
        <f>SUBTOTAL(109,D35:D38)</f>
        <v>0</v>
      </c>
      <c r="E39" s="30">
        <f>SUBTOTAL(109,E35:E38)</f>
        <v>0</v>
      </c>
      <c r="F39" s="34"/>
      <c r="G39" s="28" t="s">
        <v>64</v>
      </c>
      <c r="H39" s="29" t="s">
        <v>0</v>
      </c>
      <c r="I39" s="29" t="s">
        <v>1</v>
      </c>
      <c r="J39" s="30" t="s">
        <v>2</v>
      </c>
    </row>
    <row r="40" spans="1:10" ht="15.75" customHeight="1">
      <c r="A40" s="3"/>
      <c r="B40" s="37"/>
      <c r="C40" s="37"/>
      <c r="D40" s="37"/>
      <c r="E40" s="37"/>
      <c r="F40" s="34"/>
      <c r="G40" s="32" t="s">
        <v>55</v>
      </c>
      <c r="H40" s="29"/>
      <c r="I40" s="29"/>
      <c r="J40" s="33">
        <f>'Personal Monthly Budget'!$H$40:$H$42-'Personal Monthly Budget'!$I$40:$I$42</f>
        <v>0</v>
      </c>
    </row>
    <row r="41" spans="1:10" ht="15.75" customHeight="1">
      <c r="A41" s="3"/>
      <c r="B41" s="28" t="s">
        <v>63</v>
      </c>
      <c r="C41" s="29" t="s">
        <v>0</v>
      </c>
      <c r="D41" s="29" t="s">
        <v>1</v>
      </c>
      <c r="E41" s="30" t="s">
        <v>2</v>
      </c>
      <c r="F41" s="34"/>
      <c r="G41" s="32" t="s">
        <v>56</v>
      </c>
      <c r="H41" s="29"/>
      <c r="I41" s="29"/>
      <c r="J41" s="33">
        <f>'Personal Monthly Budget'!$H$40:$H$42-'Personal Monthly Budget'!$I$40:$I$42</f>
        <v>0</v>
      </c>
    </row>
    <row r="42" spans="1:10" ht="15.75" customHeight="1">
      <c r="A42" s="3"/>
      <c r="B42" s="32" t="s">
        <v>20</v>
      </c>
      <c r="C42" s="29"/>
      <c r="D42" s="29"/>
      <c r="E42" s="33">
        <f>'Personal Monthly Budget'!$C$42:$C$44-'Personal Monthly Budget'!$D$42:$D$44</f>
        <v>0</v>
      </c>
      <c r="F42" s="34"/>
      <c r="G42" s="32" t="s">
        <v>12</v>
      </c>
      <c r="H42" s="29"/>
      <c r="I42" s="29"/>
      <c r="J42" s="33">
        <f>'Personal Monthly Budget'!$H$40:$H$42-'Personal Monthly Budget'!$I$40:$I$42</f>
        <v>0</v>
      </c>
    </row>
    <row r="43" spans="1:10" ht="15.75" customHeight="1">
      <c r="A43" s="3"/>
      <c r="B43" s="32" t="s">
        <v>28</v>
      </c>
      <c r="C43" s="29"/>
      <c r="D43" s="29"/>
      <c r="E43" s="33">
        <f>'Personal Monthly Budget'!$C$42:$C$44-'Personal Monthly Budget'!$D$42:$D$44</f>
        <v>0</v>
      </c>
      <c r="F43" s="34"/>
      <c r="G43" s="28" t="s">
        <v>74</v>
      </c>
      <c r="H43" s="29">
        <f>SUBTOTAL(109,H40:H42)</f>
        <v>0</v>
      </c>
      <c r="I43" s="29">
        <f>SUBTOTAL(109,I40:I42)</f>
        <v>0</v>
      </c>
      <c r="J43" s="30">
        <f>SUBTOTAL(109,J40:J42)</f>
        <v>0</v>
      </c>
    </row>
    <row r="44" spans="1:10" ht="15.75" customHeight="1">
      <c r="A44" s="3"/>
      <c r="B44" s="32" t="s">
        <v>12</v>
      </c>
      <c r="C44" s="29"/>
      <c r="D44" s="29"/>
      <c r="E44" s="33">
        <f>'Personal Monthly Budget'!$C$42:$C$44-'Personal Monthly Budget'!$D$42:$D$44</f>
        <v>0</v>
      </c>
      <c r="F44" s="34"/>
      <c r="G44" s="37"/>
      <c r="H44" s="37"/>
      <c r="I44" s="37"/>
      <c r="J44" s="37"/>
    </row>
    <row r="45" spans="1:10" ht="15.75" customHeight="1">
      <c r="A45" s="3"/>
      <c r="B45" s="28" t="s">
        <v>74</v>
      </c>
      <c r="C45" s="29">
        <f>SUBTOTAL(109,C42:C44)</f>
        <v>0</v>
      </c>
      <c r="D45" s="29">
        <f>SUBTOTAL(109,D42:D44)</f>
        <v>0</v>
      </c>
      <c r="E45" s="30">
        <f>SUBTOTAL(109,E42:E44)</f>
        <v>0</v>
      </c>
      <c r="F45" s="34"/>
      <c r="G45" s="28" t="s">
        <v>65</v>
      </c>
      <c r="H45" s="29" t="s">
        <v>0</v>
      </c>
      <c r="I45" s="29" t="s">
        <v>1</v>
      </c>
      <c r="J45" s="30" t="s">
        <v>2</v>
      </c>
    </row>
    <row r="46" spans="1:10" ht="15.75" customHeight="1">
      <c r="A46" s="3"/>
      <c r="B46" s="37"/>
      <c r="C46" s="37"/>
      <c r="D46" s="37"/>
      <c r="E46" s="37"/>
      <c r="F46" s="34"/>
      <c r="G46" s="32" t="s">
        <v>39</v>
      </c>
      <c r="H46" s="29"/>
      <c r="I46" s="29"/>
      <c r="J46" s="33">
        <f>'Personal Monthly Budget'!$H$46:$H$48-'Personal Monthly Budget'!$I$46:$I$48</f>
        <v>0</v>
      </c>
    </row>
    <row r="47" spans="1:10" ht="15.75" customHeight="1">
      <c r="A47" s="3"/>
      <c r="B47" s="28" t="s">
        <v>66</v>
      </c>
      <c r="C47" s="29" t="s">
        <v>0</v>
      </c>
      <c r="D47" s="29" t="s">
        <v>1</v>
      </c>
      <c r="E47" s="30" t="s">
        <v>2</v>
      </c>
      <c r="F47" s="34"/>
      <c r="G47" s="32" t="s">
        <v>40</v>
      </c>
      <c r="H47" s="29"/>
      <c r="I47" s="29"/>
      <c r="J47" s="33">
        <f>'Personal Monthly Budget'!$H$46:$H$48-'Personal Monthly Budget'!$I$46:$I$48</f>
        <v>0</v>
      </c>
    </row>
    <row r="48" spans="1:10" ht="15.75" customHeight="1">
      <c r="A48" s="3"/>
      <c r="B48" s="32" t="s">
        <v>21</v>
      </c>
      <c r="C48" s="29"/>
      <c r="D48" s="29"/>
      <c r="E48" s="33">
        <f>'Personal Monthly Budget'!$C$48:$C$52-'Personal Monthly Budget'!$D$48:$D$52</f>
        <v>0</v>
      </c>
      <c r="F48" s="34"/>
      <c r="G48" s="32" t="s">
        <v>48</v>
      </c>
      <c r="H48" s="29"/>
      <c r="I48" s="29"/>
      <c r="J48" s="33">
        <f>'Personal Monthly Budget'!$H$46:$H$48-'Personal Monthly Budget'!$I$46:$I$48</f>
        <v>0</v>
      </c>
    </row>
    <row r="49" spans="1:10" ht="15.75" customHeight="1">
      <c r="A49" s="3"/>
      <c r="B49" s="32" t="s">
        <v>23</v>
      </c>
      <c r="C49" s="29"/>
      <c r="D49" s="29"/>
      <c r="E49" s="33">
        <f>'Personal Monthly Budget'!$C$48:$C$52-'Personal Monthly Budget'!$D$48:$D$52</f>
        <v>0</v>
      </c>
      <c r="F49" s="34"/>
      <c r="G49" s="28" t="s">
        <v>74</v>
      </c>
      <c r="H49" s="29">
        <f>SUBTOTAL(109,H46:H48)</f>
        <v>0</v>
      </c>
      <c r="I49" s="29">
        <f>SUBTOTAL(109,I46:I48)</f>
        <v>0</v>
      </c>
      <c r="J49" s="30">
        <f>SUBTOTAL(109,J46:J48)</f>
        <v>0</v>
      </c>
    </row>
    <row r="50" spans="1:10" ht="15.75" customHeight="1">
      <c r="A50" s="3"/>
      <c r="B50" s="32" t="s">
        <v>24</v>
      </c>
      <c r="C50" s="29"/>
      <c r="D50" s="29"/>
      <c r="E50" s="33">
        <f>'Personal Monthly Budget'!$C$48:$C$52-'Personal Monthly Budget'!$D$48:$D$52</f>
        <v>0</v>
      </c>
      <c r="F50" s="34"/>
      <c r="G50" s="37"/>
      <c r="H50" s="37"/>
      <c r="I50" s="37"/>
      <c r="J50" s="37"/>
    </row>
    <row r="51" spans="1:10" ht="15.75" customHeight="1">
      <c r="A51" s="3"/>
      <c r="B51" s="32" t="s">
        <v>22</v>
      </c>
      <c r="C51" s="29"/>
      <c r="D51" s="29"/>
      <c r="E51" s="33">
        <f>'Personal Monthly Budget'!$C$48:$C$52-'Personal Monthly Budget'!$D$48:$D$52</f>
        <v>0</v>
      </c>
      <c r="F51" s="34"/>
      <c r="G51" s="28" t="s">
        <v>67</v>
      </c>
      <c r="H51" s="29" t="s">
        <v>0</v>
      </c>
      <c r="I51" s="29" t="s">
        <v>1</v>
      </c>
      <c r="J51" s="30" t="s">
        <v>2</v>
      </c>
    </row>
    <row r="52" spans="1:10" ht="15.75" customHeight="1">
      <c r="A52" s="3"/>
      <c r="B52" s="32" t="s">
        <v>12</v>
      </c>
      <c r="C52" s="29"/>
      <c r="D52" s="29"/>
      <c r="E52" s="33">
        <f>'Personal Monthly Budget'!$C$48:$C$52-'Personal Monthly Budget'!$D$48:$D$52</f>
        <v>0</v>
      </c>
      <c r="F52" s="34"/>
      <c r="G52" s="32" t="s">
        <v>42</v>
      </c>
      <c r="H52" s="29"/>
      <c r="I52" s="29"/>
      <c r="J52" s="33">
        <f>'Personal Monthly Budget'!$H$52:$H$55-'Personal Monthly Budget'!$I$52:$I$55</f>
        <v>0</v>
      </c>
    </row>
    <row r="53" spans="1:10" ht="15.75" customHeight="1">
      <c r="A53" s="3"/>
      <c r="B53" s="28" t="s">
        <v>74</v>
      </c>
      <c r="C53" s="29">
        <f>SUBTOTAL(109,C48:C52)</f>
        <v>0</v>
      </c>
      <c r="D53" s="29">
        <f>SUBTOTAL(109,D48:D52)</f>
        <v>0</v>
      </c>
      <c r="E53" s="30">
        <f>SUBTOTAL(109,E48:E52)</f>
        <v>0</v>
      </c>
      <c r="F53" s="34"/>
      <c r="G53" s="32" t="s">
        <v>43</v>
      </c>
      <c r="H53" s="29"/>
      <c r="I53" s="29"/>
      <c r="J53" s="33">
        <f>'Personal Monthly Budget'!$H$52:$H$55-'Personal Monthly Budget'!$I$52:$I$55</f>
        <v>0</v>
      </c>
    </row>
    <row r="54" spans="1:10" ht="15.75" customHeight="1">
      <c r="A54" s="3"/>
      <c r="B54" s="37"/>
      <c r="C54" s="37"/>
      <c r="D54" s="37"/>
      <c r="E54" s="37"/>
      <c r="F54" s="34"/>
      <c r="G54" s="32" t="s">
        <v>49</v>
      </c>
      <c r="H54" s="29"/>
      <c r="I54" s="29"/>
      <c r="J54" s="33">
        <f>'Personal Monthly Budget'!$H$52:$H$55-'Personal Monthly Budget'!$I$52:$I$55</f>
        <v>0</v>
      </c>
    </row>
    <row r="55" spans="1:10" ht="15.75" customHeight="1">
      <c r="A55" s="3"/>
      <c r="B55" s="28" t="s">
        <v>68</v>
      </c>
      <c r="C55" s="29" t="s">
        <v>0</v>
      </c>
      <c r="D55" s="29" t="s">
        <v>1</v>
      </c>
      <c r="E55" s="30" t="s">
        <v>2</v>
      </c>
      <c r="F55" s="34"/>
      <c r="G55" s="32" t="s">
        <v>12</v>
      </c>
      <c r="H55" s="29"/>
      <c r="I55" s="29"/>
      <c r="J55" s="33">
        <f>'Personal Monthly Budget'!$H$52:$H$55-'Personal Monthly Budget'!$I$52:$I$55</f>
        <v>0</v>
      </c>
    </row>
    <row r="56" spans="1:10" ht="15.75" customHeight="1">
      <c r="A56" s="3"/>
      <c r="B56" s="32" t="s">
        <v>23</v>
      </c>
      <c r="C56" s="29"/>
      <c r="D56" s="29"/>
      <c r="E56" s="33">
        <f>'Personal Monthly Budget'!$C$56:$C$62-'Personal Monthly Budget'!$D$56:$D$62</f>
        <v>0</v>
      </c>
      <c r="F56" s="34"/>
      <c r="G56" s="28" t="s">
        <v>74</v>
      </c>
      <c r="H56" s="29">
        <f>SUBTOTAL(109,H52:H55)</f>
        <v>0</v>
      </c>
      <c r="I56" s="29">
        <f>SUBTOTAL(109,I52:I55)</f>
        <v>0</v>
      </c>
      <c r="J56" s="30">
        <f>SUBTOTAL(109,J52:J55)</f>
        <v>0</v>
      </c>
    </row>
    <row r="57" spans="1:10" ht="15.75" customHeight="1">
      <c r="A57" s="3"/>
      <c r="B57" s="32" t="s">
        <v>26</v>
      </c>
      <c r="C57" s="29"/>
      <c r="D57" s="29"/>
      <c r="E57" s="33">
        <f>'Personal Monthly Budget'!$C$56:$C$62-'Personal Monthly Budget'!$D$56:$D$62</f>
        <v>0</v>
      </c>
      <c r="F57" s="38"/>
      <c r="G57" s="39"/>
      <c r="H57" s="39"/>
      <c r="I57" s="39"/>
      <c r="J57" s="39"/>
    </row>
    <row r="58" spans="1:10" ht="15.75" customHeight="1">
      <c r="A58" s="3"/>
      <c r="B58" s="32" t="s">
        <v>25</v>
      </c>
      <c r="C58" s="29"/>
      <c r="D58" s="29"/>
      <c r="E58" s="33">
        <f>'Personal Monthly Budget'!$C$56:$C$62-'Personal Monthly Budget'!$D$56:$D$62</f>
        <v>0</v>
      </c>
      <c r="F58" s="38"/>
      <c r="G58" s="16" t="s">
        <v>71</v>
      </c>
      <c r="H58" s="16"/>
      <c r="I58" s="16"/>
      <c r="J58" s="17">
        <f>SUM(C22,C32,C39,C45,C53,C63,H21,H30,H37,H43,H49,H56)</f>
        <v>2060</v>
      </c>
    </row>
    <row r="59" spans="1:10" ht="15.75" customHeight="1">
      <c r="A59" s="3"/>
      <c r="B59" s="32" t="s">
        <v>34</v>
      </c>
      <c r="C59" s="29"/>
      <c r="D59" s="29"/>
      <c r="E59" s="33">
        <f>'Personal Monthly Budget'!$C$56:$C$62-'Personal Monthly Budget'!$D$56:$D$62</f>
        <v>0</v>
      </c>
      <c r="F59" s="38"/>
      <c r="G59" s="16"/>
      <c r="H59" s="16"/>
      <c r="I59" s="16"/>
      <c r="J59" s="17"/>
    </row>
    <row r="60" spans="1:10" ht="15.75" customHeight="1">
      <c r="A60" s="3"/>
      <c r="B60" s="32" t="s">
        <v>27</v>
      </c>
      <c r="C60" s="29"/>
      <c r="D60" s="29"/>
      <c r="E60" s="33">
        <f>'Personal Monthly Budget'!$C$56:$C$62-'Personal Monthly Budget'!$D$56:$D$62</f>
        <v>0</v>
      </c>
      <c r="F60" s="38"/>
      <c r="G60" s="16" t="s">
        <v>72</v>
      </c>
      <c r="H60" s="16"/>
      <c r="I60" s="16"/>
      <c r="J60" s="17">
        <f>SUM(D22,D32,D39,D45,D53,D63,I21,I30,I37,I43,I49,I56)</f>
        <v>2040</v>
      </c>
    </row>
    <row r="61" spans="1:10" ht="15.75" customHeight="1">
      <c r="A61" s="3"/>
      <c r="B61" s="32" t="s">
        <v>41</v>
      </c>
      <c r="C61" s="29"/>
      <c r="D61" s="29"/>
      <c r="E61" s="33">
        <f>'Personal Monthly Budget'!$C$56:$C$62-'Personal Monthly Budget'!$D$56:$D$62</f>
        <v>0</v>
      </c>
      <c r="F61" s="38"/>
      <c r="G61" s="16"/>
      <c r="H61" s="16"/>
      <c r="I61" s="16"/>
      <c r="J61" s="17"/>
    </row>
    <row r="62" spans="1:10" ht="15.75" customHeight="1">
      <c r="A62" s="3"/>
      <c r="B62" s="32" t="s">
        <v>12</v>
      </c>
      <c r="C62" s="29"/>
      <c r="D62" s="29"/>
      <c r="E62" s="33">
        <f>'Personal Monthly Budget'!$C$56:$C$62-'Personal Monthly Budget'!$D$56:$D$62</f>
        <v>0</v>
      </c>
      <c r="F62" s="38"/>
      <c r="G62" s="16" t="s">
        <v>73</v>
      </c>
      <c r="H62" s="16"/>
      <c r="I62" s="16"/>
      <c r="J62" s="17">
        <f>SUM(E22,E32,E39,E45,E53,E63,J21,J30,J37,J43,J49,J56)</f>
        <v>20</v>
      </c>
    </row>
    <row r="63" spans="1:10" ht="15.75" customHeight="1">
      <c r="A63" s="3"/>
      <c r="B63" s="28" t="s">
        <v>74</v>
      </c>
      <c r="C63" s="29">
        <f>SUBTOTAL(109,C56:C62)</f>
        <v>0</v>
      </c>
      <c r="D63" s="29">
        <f>SUBTOTAL(109,D56:D62)</f>
        <v>0</v>
      </c>
      <c r="E63" s="30">
        <f>SUBTOTAL(109,E56:E62)</f>
        <v>0</v>
      </c>
      <c r="F63" s="38"/>
      <c r="G63" s="16"/>
      <c r="H63" s="16"/>
      <c r="I63" s="16"/>
      <c r="J63" s="17"/>
    </row>
    <row r="64" ht="15.75" customHeight="1"/>
  </sheetData>
  <sheetProtection/>
  <mergeCells count="33">
    <mergeCell ref="J62:J63"/>
    <mergeCell ref="G62:I63"/>
    <mergeCell ref="J60:J61"/>
    <mergeCell ref="G60:I61"/>
    <mergeCell ref="G58:I59"/>
    <mergeCell ref="J58:J59"/>
    <mergeCell ref="B4:B6"/>
    <mergeCell ref="B3:D3"/>
    <mergeCell ref="G6:I7"/>
    <mergeCell ref="G4:I5"/>
    <mergeCell ref="J6:J7"/>
    <mergeCell ref="C4:D4"/>
    <mergeCell ref="C5:D5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54:E54"/>
    <mergeCell ref="G22:J22"/>
    <mergeCell ref="G31:J31"/>
    <mergeCell ref="G38:J38"/>
    <mergeCell ref="G44:J44"/>
    <mergeCell ref="G50:J50"/>
    <mergeCell ref="B23:E23"/>
    <mergeCell ref="B33:E33"/>
    <mergeCell ref="B40:E40"/>
    <mergeCell ref="B46:E46"/>
  </mergeCells>
  <conditionalFormatting sqref="E12:E22 E25:E32 E35:E39 E42:E45 E48:E53 E56:E63 J12:J21 J24:J30 J33:J37 J40:J43 J46:J49 J52:J56">
    <cfRule type="iconSet" priority="1" dxfId="0">
      <iconSet iconSet="3Signs">
        <cfvo type="percent" val="0"/>
        <cfvo type="num" val="-20"/>
        <cfvo type="num" val="0"/>
      </iconSet>
    </cfRule>
  </conditionalFormatting>
  <printOptions/>
  <pageMargins left="0.5" right="0.5" top="0.5" bottom="0.5" header="0.5" footer="0.5"/>
  <pageSetup fitToHeight="1" fitToWidth="1" horizontalDpi="300" verticalDpi="300" orientation="portrait" scale="65" r:id="rId13"/>
  <tableParts>
    <tablePart r:id="rId2"/>
    <tablePart r:id="rId4"/>
    <tablePart r:id="rId5"/>
    <tablePart r:id="rId1"/>
    <tablePart r:id="rId3"/>
    <tablePart r:id="rId7"/>
    <tablePart r:id="rId9"/>
    <tablePart r:id="rId11"/>
    <tablePart r:id="rId6"/>
    <tablePart r:id="rId8"/>
    <tablePart r:id="rId12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Hemant</dc:creator>
  <cp:keywords/>
  <dc:description/>
  <cp:lastModifiedBy>Hemant</cp:lastModifiedBy>
  <dcterms:created xsi:type="dcterms:W3CDTF">2010-06-10T14:47:13Z</dcterms:created>
  <dcterms:modified xsi:type="dcterms:W3CDTF">2010-06-23T04:50:19Z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TC300027209990</vt:lpwstr>
  </property>
</Properties>
</file>